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1"/>
  </bookViews>
  <sheets>
    <sheet name="Лист1" sheetId="1" state="hidden" r:id="rId1"/>
    <sheet name="НОКО" sheetId="2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T2" i="3" l="1"/>
  <c r="T4" i="3"/>
  <c r="T6" i="3"/>
  <c r="T8" i="3"/>
  <c r="T9" i="3"/>
  <c r="T17" i="3"/>
  <c r="T18" i="3"/>
  <c r="T16" i="3"/>
  <c r="T3" i="3"/>
  <c r="T5" i="3"/>
  <c r="T12" i="3"/>
  <c r="T13" i="3"/>
  <c r="T21" i="3"/>
  <c r="T11" i="3"/>
  <c r="T22" i="3"/>
  <c r="T15" i="3"/>
  <c r="T7" i="3"/>
  <c r="T20" i="3"/>
  <c r="T19" i="3"/>
  <c r="T23" i="3"/>
  <c r="T10" i="3"/>
  <c r="T14" i="3"/>
  <c r="T25" i="3" l="1"/>
</calcChain>
</file>

<file path=xl/sharedStrings.xml><?xml version="1.0" encoding="utf-8"?>
<sst xmlns="http://schemas.openxmlformats.org/spreadsheetml/2006/main" count="91" uniqueCount="78">
  <si>
    <t>Сводная таблица</t>
  </si>
  <si>
    <t xml:space="preserve">Республика Дагестан </t>
  </si>
  <si>
    <t>Образовательная организация____________________________________</t>
  </si>
  <si>
    <t>№п/п</t>
  </si>
  <si>
    <t>Образовательная организация (общеобразовательные учреждения (НОШ, ООШ, СОШ), дошкольные учреждения, учреждения дополнительного образования)</t>
  </si>
  <si>
    <t>Баллы (от 0 до10)</t>
  </si>
  <si>
    <t>Комфортность условий для осуществления</t>
  </si>
  <si>
    <t>образовательной деятельности</t>
  </si>
  <si>
    <t>Территориальная принадлежность (район)___Сергокалинский район___________</t>
  </si>
  <si>
    <t>Открытость и доступность информации об образовательной организации Баллы (от 0 до10)</t>
  </si>
  <si>
    <t xml:space="preserve">Открытость и доступность информации об
образовательной организации 
Баллы (от 0 до10)
</t>
  </si>
  <si>
    <t>№ п/п</t>
  </si>
  <si>
    <t xml:space="preserve">Комфортность условий для осуществления
образовательной деятельности
Баллы (от 0 до10)
</t>
  </si>
  <si>
    <t xml:space="preserve">Результативность образовательной деятельности организации 
Проценты (от 0 до 100)
</t>
  </si>
  <si>
    <r>
      <t xml:space="preserve">Территориальная принадлежность </t>
    </r>
    <r>
      <rPr>
        <b/>
        <u/>
        <sz val="14"/>
        <color theme="1"/>
        <rFont val="Times New Roman"/>
        <family val="1"/>
        <charset val="204"/>
      </rPr>
      <t>Сергокалинский район</t>
    </r>
  </si>
  <si>
    <t>МКОУ «Аймаумахинская СОШ»</t>
  </si>
  <si>
    <t>МКОУ «Аялизимахинская СОШ им. Абдуллаева Б.Ю.»</t>
  </si>
  <si>
    <t>МКОУ «Балтамахинская СОШ»</t>
  </si>
  <si>
    <t>МКОУ «Бурдекинская СОШ»</t>
  </si>
  <si>
    <t>МКОУ «Бурхимахинская СОШ»</t>
  </si>
  <si>
    <t>МКОУ «Ванашимахинская СОШ  им. С. Омарова»</t>
  </si>
  <si>
    <t>МКОУ «Дегвинская СОШ»</t>
  </si>
  <si>
    <t>МКОУ «Кадиркентская СОШ»</t>
  </si>
  <si>
    <t>МКОУ «Канасирагинская СОШ»</t>
  </si>
  <si>
    <t>МКОУ «Кичигамринская СОШ»</t>
  </si>
  <si>
    <t>МКОУ «Краснопартизанская СОШ»</t>
  </si>
  <si>
    <t>МКОУ «Маммаульская СОШ»</t>
  </si>
  <si>
    <t>МКОУ «Миглакасимахинская СОШ»</t>
  </si>
  <si>
    <t>МКОУ «Мургукская СОШ им.Р.Р.Шахнавазовой»</t>
  </si>
  <si>
    <t>МКОУ «Нижнемахаргинская СОШ  им. Сулейманова Х.Г. »</t>
  </si>
  <si>
    <t>МКОУ «Нижнемулебкинская СОШ»</t>
  </si>
  <si>
    <t>МКОУ  «Новомугринская СОШ»</t>
  </si>
  <si>
    <t>МКОУ «Урахинская СОШ  им. А. А. Тахо-Годи»</t>
  </si>
  <si>
    <t>МКОУ «Цурмахинская НОШ»</t>
  </si>
  <si>
    <t>Сводная таблица Сергокалинского района по проведению НОКО</t>
  </si>
  <si>
    <t>МКОУ «Мюрегинская СОШ»</t>
  </si>
  <si>
    <t>МКОУ «Сергокалинская СОШ №2»</t>
  </si>
  <si>
    <t>Доброжелательность, вежливость, компетентность работников Баллы (от 0 до 10)</t>
  </si>
  <si>
    <t>Сумма</t>
  </si>
  <si>
    <t>среднее</t>
  </si>
  <si>
    <t>Удовлетворенность качеством  образовательной деятельности организации Баллы (от 0 до 10)</t>
  </si>
  <si>
    <t>МКОУ «Сергокалинская СОШ №1»</t>
  </si>
  <si>
    <t>3 критерий в баллах  (от 0 до 10)</t>
  </si>
  <si>
    <t>Полнота и актуальность информации об образовательной организации и ее деятельности, размещенной на официальном сайте в сети Интернет (направления деятельности, нормативно-правовая база, банк образовательных программ и др.)</t>
  </si>
  <si>
    <t>Наличие на официальном сайте организации в сети Интернет сведений о педагогических работниках организации.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</si>
  <si>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</si>
  <si>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</si>
  <si>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</si>
  <si>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 xml:space="preserve">Наличие необходимых условий для охраны и укрепления здоровья, организации питания обучающихся </t>
  </si>
  <si>
    <t xml:space="preserve">Условия для индивидуальной работы с обучающимися </t>
  </si>
  <si>
    <t xml:space="preserve">Наличие дополнительных образовательных программ 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</si>
  <si>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</si>
  <si>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 xml:space="preserve">Наличие возможности оказания психолого-педагогической, медицинской и социальной помощи обучающимся </t>
  </si>
  <si>
    <t>Наличие условий организации обучения и воспитания обучающихся с ограниченными возможностями здоровья и инвалидов</t>
  </si>
  <si>
    <t xml:space="preserve"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</si>
  <si>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</si>
  <si>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</si>
  <si>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</si>
  <si>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</si>
  <si>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ИТОГИ</t>
  </si>
  <si>
    <t>Доля обучающихся победителей и призеров олимпиад и конкурсов, проводимых на муниципальном, региональном, федеральном, международном уровнях</t>
  </si>
  <si>
    <t xml:space="preserve">Доля обучающихся и выпускников, сдавших ЕГЭ и ГИА с высокими показателями </t>
  </si>
  <si>
    <t>Доля обучающихся, проявляющих социальную и творческую активность, подтверждаемую участием в различных акциях социального характера, работе общественных организаций, в организации различных проектов</t>
  </si>
  <si>
    <t>МКОУ "Канасирагинская СОШ"</t>
  </si>
  <si>
    <t>МКОУ "Маммаульская СОШ"</t>
  </si>
  <si>
    <t>МКОУ "Мургукская сош им.Р.Р.Шахнавазовой"</t>
  </si>
  <si>
    <t>МКОУ "Ванашимахинская СОШ им. С.Омарова"</t>
  </si>
  <si>
    <t>МКОУ "Краснопартизанская СОШ"</t>
  </si>
  <si>
    <t>МКДОУ "Детский сад с.Кичигамри"</t>
  </si>
  <si>
    <t>МКДОУ « Детский сад № 3 с.Сергокала»</t>
  </si>
  <si>
    <t>МКДОУ « Детский сад с.Урахи»</t>
  </si>
  <si>
    <t>МКДОУ « Детский сад с.Краснопартизанск»</t>
  </si>
  <si>
    <t>МКДОУ «Детский сад с. Миглакасимахи»</t>
  </si>
  <si>
    <t>МКДОУ  «Детский сад  с.Нижнемахарги»</t>
  </si>
  <si>
    <t>МКДОУ «Детский сад с. Маммаул»</t>
  </si>
  <si>
    <t>МКДОУ «Детский сад с. Бурдеки»</t>
  </si>
  <si>
    <t>МКУ ДО «ДЮСШ с.Сергокала»</t>
  </si>
  <si>
    <t>Дата проведения: 29.10.18г.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</si>
</sst>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70C0"/>
      <name val="Calibri"/>
      <family val="2"/>
      <scheme val="minor"/>
    </font>
    <font>
      <b/>
      <sz val="10"/>
      <color rgb="FF0070C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8" fillId="0" borderId="0" xfId="0" applyFont="1"/>
    <xf numFmtId="0" fontId="9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/>
    </xf>
    <xf numFmtId="0" fontId="11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11" xfId="0" applyFill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11" xfId="0" applyFill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0" fillId="2" borderId="7" xfId="0" applyFill="1" applyBorder="1"/>
    <xf numFmtId="0" fontId="0" fillId="2" borderId="0" xfId="0" applyFill="1" applyBorder="1"/>
    <xf numFmtId="0" fontId="0" fillId="2" borderId="11" xfId="0" applyFill="1" applyBorder="1"/>
    <xf numFmtId="0" fontId="1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9"/>
  <sheetViews>
    <sheetView workbookViewId="0">
      <selection activeCell="E6" sqref="E6"/>
    </sheetView>
  </sheetViews>
  <sheetFormatPr defaultRowHeight="15" x14ac:dyDescent="0.25"/>
  <cols>
    <col min="6" max="6" width="42.5703125" customWidth="1"/>
    <col min="7" max="7" width="33.85546875" customWidth="1"/>
  </cols>
  <sheetData>
    <row r="1" spans="5:8" x14ac:dyDescent="0.25">
      <c r="E1" t="s">
        <v>0</v>
      </c>
    </row>
    <row r="2" spans="5:8" x14ac:dyDescent="0.25">
      <c r="E2" t="s">
        <v>1</v>
      </c>
    </row>
    <row r="3" spans="5:8" x14ac:dyDescent="0.25">
      <c r="E3" t="s">
        <v>8</v>
      </c>
    </row>
    <row r="4" spans="5:8" x14ac:dyDescent="0.25">
      <c r="E4" t="s">
        <v>2</v>
      </c>
    </row>
    <row r="6" spans="5:8" ht="72.75" customHeight="1" x14ac:dyDescent="0.25">
      <c r="E6" t="s">
        <v>3</v>
      </c>
      <c r="F6" s="3" t="s">
        <v>4</v>
      </c>
      <c r="G6" s="3" t="s">
        <v>9</v>
      </c>
    </row>
    <row r="7" spans="5:8" x14ac:dyDescent="0.25">
      <c r="H7" t="s">
        <v>6</v>
      </c>
    </row>
    <row r="8" spans="5:8" x14ac:dyDescent="0.25">
      <c r="H8" t="s">
        <v>7</v>
      </c>
    </row>
    <row r="9" spans="5:8" x14ac:dyDescent="0.25">
      <c r="H9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C1" workbookViewId="0">
      <selection activeCell="AE15" sqref="AE15"/>
    </sheetView>
  </sheetViews>
  <sheetFormatPr defaultRowHeight="15" x14ac:dyDescent="0.25"/>
  <cols>
    <col min="1" max="1" width="5.5703125" customWidth="1"/>
    <col min="2" max="2" width="40" customWidth="1"/>
    <col min="3" max="3" width="15.5703125" customWidth="1"/>
    <col min="4" max="4" width="9.5703125" customWidth="1"/>
    <col min="5" max="5" width="9.85546875" customWidth="1"/>
    <col min="6" max="6" width="10.28515625" customWidth="1"/>
    <col min="7" max="7" width="6.140625" customWidth="1"/>
    <col min="8" max="8" width="10.7109375" customWidth="1"/>
    <col min="9" max="9" width="8.5703125" customWidth="1"/>
    <col min="10" max="10" width="7" customWidth="1"/>
    <col min="11" max="11" width="7.42578125" customWidth="1"/>
    <col min="12" max="12" width="17.7109375" customWidth="1"/>
    <col min="13" max="13" width="8.42578125" customWidth="1"/>
    <col min="14" max="14" width="7.5703125" customWidth="1"/>
    <col min="15" max="15" width="6" customWidth="1"/>
    <col min="16" max="16" width="9.140625" customWidth="1"/>
    <col min="17" max="17" width="11.7109375" customWidth="1"/>
    <col min="18" max="18" width="6.140625" customWidth="1"/>
    <col min="19" max="19" width="11.28515625" customWidth="1"/>
    <col min="20" max="20" width="9.7109375" customWidth="1"/>
    <col min="21" max="21" width="9.140625" customWidth="1"/>
    <col min="22" max="22" width="7.5703125" customWidth="1"/>
    <col min="23" max="23" width="7.42578125" customWidth="1"/>
    <col min="24" max="24" width="3.5703125" customWidth="1"/>
    <col min="25" max="25" width="2.42578125" customWidth="1"/>
    <col min="26" max="26" width="9.140625" hidden="1" customWidth="1"/>
    <col min="27" max="27" width="10.5703125" customWidth="1"/>
    <col min="28" max="28" width="9.7109375" customWidth="1"/>
    <col min="29" max="29" width="11.85546875" customWidth="1"/>
  </cols>
  <sheetData>
    <row r="1" spans="1:29" ht="15" customHeight="1" x14ac:dyDescent="0.25">
      <c r="B1" s="78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3"/>
      <c r="P1" s="12"/>
      <c r="Q1" s="12"/>
      <c r="R1" s="13"/>
    </row>
    <row r="2" spans="1:29" ht="18.75" x14ac:dyDescent="0.25">
      <c r="B2" s="1" t="s">
        <v>1</v>
      </c>
    </row>
    <row r="3" spans="1:29" ht="18.75" x14ac:dyDescent="0.25">
      <c r="B3" s="1" t="s">
        <v>14</v>
      </c>
    </row>
    <row r="4" spans="1:29" ht="18.75" x14ac:dyDescent="0.3">
      <c r="B4" s="2" t="s">
        <v>77</v>
      </c>
    </row>
    <row r="5" spans="1:29" ht="66" customHeight="1" x14ac:dyDescent="0.25">
      <c r="A5" s="39" t="s">
        <v>11</v>
      </c>
      <c r="B5" s="40" t="s">
        <v>4</v>
      </c>
      <c r="C5" s="79" t="s">
        <v>10</v>
      </c>
      <c r="D5" s="79"/>
      <c r="E5" s="80"/>
      <c r="F5" s="80"/>
      <c r="G5" s="41" t="s">
        <v>38</v>
      </c>
      <c r="H5" s="79" t="s">
        <v>12</v>
      </c>
      <c r="I5" s="79"/>
      <c r="J5" s="79"/>
      <c r="K5" s="79"/>
      <c r="L5" s="79"/>
      <c r="M5" s="79"/>
      <c r="N5" s="79"/>
      <c r="O5" s="40" t="s">
        <v>38</v>
      </c>
      <c r="P5" s="79" t="s">
        <v>37</v>
      </c>
      <c r="Q5" s="79"/>
      <c r="R5" s="42" t="s">
        <v>38</v>
      </c>
      <c r="S5" s="75" t="s">
        <v>40</v>
      </c>
      <c r="T5" s="76"/>
      <c r="U5" s="77"/>
      <c r="V5" s="43" t="s">
        <v>38</v>
      </c>
      <c r="W5" s="49" t="s">
        <v>59</v>
      </c>
      <c r="X5" s="30"/>
      <c r="Y5" s="31"/>
      <c r="Z5" s="32"/>
      <c r="AA5" s="74" t="s">
        <v>13</v>
      </c>
      <c r="AB5" s="74"/>
      <c r="AC5" s="74"/>
    </row>
    <row r="6" spans="1:29" ht="30.75" customHeight="1" x14ac:dyDescent="0.25">
      <c r="A6" s="4"/>
      <c r="B6" s="5"/>
      <c r="C6" s="7">
        <v>42736</v>
      </c>
      <c r="D6" s="7">
        <v>42767</v>
      </c>
      <c r="E6" s="8">
        <v>42795</v>
      </c>
      <c r="F6" s="8">
        <v>42826</v>
      </c>
      <c r="G6" s="8"/>
      <c r="H6" s="8">
        <v>42737</v>
      </c>
      <c r="I6" s="8">
        <v>42768</v>
      </c>
      <c r="J6" s="8">
        <v>42796</v>
      </c>
      <c r="K6" s="8">
        <v>42827</v>
      </c>
      <c r="L6" s="8">
        <v>42857</v>
      </c>
      <c r="M6" s="8">
        <v>42888</v>
      </c>
      <c r="N6" s="8">
        <v>42918</v>
      </c>
      <c r="O6" s="8"/>
      <c r="P6" s="8">
        <v>42738</v>
      </c>
      <c r="Q6" s="8">
        <v>42769</v>
      </c>
      <c r="R6" s="8"/>
      <c r="S6" s="7">
        <v>42739</v>
      </c>
      <c r="T6" s="7">
        <v>42770</v>
      </c>
      <c r="U6" s="7">
        <v>42798</v>
      </c>
      <c r="V6" s="7"/>
      <c r="W6" s="23"/>
      <c r="X6" s="33"/>
      <c r="Y6" s="34"/>
      <c r="Z6" s="35"/>
      <c r="AA6" s="28">
        <v>1</v>
      </c>
      <c r="AB6" s="28">
        <v>2</v>
      </c>
      <c r="AC6" s="28">
        <v>3</v>
      </c>
    </row>
    <row r="7" spans="1:29" ht="360" customHeight="1" x14ac:dyDescent="0.25">
      <c r="A7" s="21"/>
      <c r="B7" s="26"/>
      <c r="C7" s="44" t="s">
        <v>43</v>
      </c>
      <c r="D7" s="44" t="s">
        <v>44</v>
      </c>
      <c r="E7" s="45" t="s">
        <v>45</v>
      </c>
      <c r="F7" s="44" t="s">
        <v>46</v>
      </c>
      <c r="G7" s="46"/>
      <c r="H7" s="44" t="s">
        <v>47</v>
      </c>
      <c r="I7" s="44" t="s">
        <v>48</v>
      </c>
      <c r="J7" s="44" t="s">
        <v>49</v>
      </c>
      <c r="K7" s="44" t="s">
        <v>50</v>
      </c>
      <c r="L7" s="44" t="s">
        <v>51</v>
      </c>
      <c r="M7" s="44" t="s">
        <v>52</v>
      </c>
      <c r="N7" s="44" t="s">
        <v>53</v>
      </c>
      <c r="O7" s="46"/>
      <c r="P7" s="45" t="s">
        <v>54</v>
      </c>
      <c r="Q7" s="45" t="s">
        <v>55</v>
      </c>
      <c r="R7" s="46"/>
      <c r="S7" s="45" t="s">
        <v>56</v>
      </c>
      <c r="T7" s="44" t="s">
        <v>57</v>
      </c>
      <c r="U7" s="45" t="s">
        <v>58</v>
      </c>
      <c r="V7" s="22"/>
      <c r="W7" s="24"/>
      <c r="X7" s="33"/>
      <c r="Y7" s="34"/>
      <c r="Z7" s="35"/>
      <c r="AA7" s="47" t="s">
        <v>60</v>
      </c>
      <c r="AB7" s="48" t="s">
        <v>61</v>
      </c>
      <c r="AC7" s="48" t="s">
        <v>62</v>
      </c>
    </row>
    <row r="8" spans="1:29" ht="18" customHeight="1" x14ac:dyDescent="0.25">
      <c r="A8" s="6">
        <v>1</v>
      </c>
      <c r="B8" s="50" t="s">
        <v>67</v>
      </c>
      <c r="C8" s="11">
        <v>8</v>
      </c>
      <c r="D8" s="11">
        <v>8</v>
      </c>
      <c r="E8" s="11">
        <v>7</v>
      </c>
      <c r="F8" s="11">
        <v>3</v>
      </c>
      <c r="G8" s="16">
        <v>26</v>
      </c>
      <c r="H8" s="11">
        <v>5</v>
      </c>
      <c r="I8" s="11">
        <v>5</v>
      </c>
      <c r="J8" s="11">
        <v>4</v>
      </c>
      <c r="K8" s="11">
        <v>0</v>
      </c>
      <c r="L8" s="11">
        <v>5</v>
      </c>
      <c r="M8" s="11">
        <v>3</v>
      </c>
      <c r="N8" s="11">
        <v>0</v>
      </c>
      <c r="O8" s="16">
        <v>22</v>
      </c>
      <c r="P8" s="11">
        <v>8</v>
      </c>
      <c r="Q8" s="11">
        <v>7</v>
      </c>
      <c r="R8" s="16">
        <v>15</v>
      </c>
      <c r="S8" s="11">
        <v>4</v>
      </c>
      <c r="T8" s="11">
        <v>7</v>
      </c>
      <c r="U8" s="11">
        <v>7</v>
      </c>
      <c r="V8" s="16">
        <v>18</v>
      </c>
      <c r="W8" s="25">
        <v>81</v>
      </c>
      <c r="X8" s="33"/>
      <c r="Y8" s="34"/>
      <c r="Z8" s="35"/>
      <c r="AA8" s="29">
        <v>17.2</v>
      </c>
      <c r="AB8" s="29">
        <v>0</v>
      </c>
      <c r="AC8" s="29">
        <v>16</v>
      </c>
    </row>
    <row r="9" spans="1:29" x14ac:dyDescent="0.25">
      <c r="A9" s="6">
        <v>2</v>
      </c>
      <c r="B9" s="9" t="s">
        <v>63</v>
      </c>
      <c r="C9" s="11">
        <v>7</v>
      </c>
      <c r="D9" s="11">
        <v>10</v>
      </c>
      <c r="E9" s="11">
        <v>10</v>
      </c>
      <c r="F9" s="11">
        <v>10</v>
      </c>
      <c r="G9" s="16">
        <v>37</v>
      </c>
      <c r="H9" s="11">
        <v>6</v>
      </c>
      <c r="I9" s="11">
        <v>6</v>
      </c>
      <c r="J9" s="11">
        <v>6</v>
      </c>
      <c r="K9" s="11">
        <v>6</v>
      </c>
      <c r="L9" s="11">
        <v>6</v>
      </c>
      <c r="M9" s="11">
        <v>6</v>
      </c>
      <c r="N9" s="11">
        <v>5</v>
      </c>
      <c r="O9" s="16">
        <v>41</v>
      </c>
      <c r="P9" s="11">
        <v>10</v>
      </c>
      <c r="Q9" s="11">
        <v>10</v>
      </c>
      <c r="R9" s="16">
        <v>20</v>
      </c>
      <c r="S9" s="11">
        <v>6</v>
      </c>
      <c r="T9" s="11">
        <v>8</v>
      </c>
      <c r="U9" s="11">
        <v>8</v>
      </c>
      <c r="V9" s="16">
        <v>22</v>
      </c>
      <c r="W9" s="25">
        <v>120</v>
      </c>
      <c r="X9" s="33"/>
      <c r="Y9" s="34"/>
      <c r="Z9" s="35"/>
      <c r="AA9" s="28">
        <v>14</v>
      </c>
      <c r="AB9" s="28">
        <v>9</v>
      </c>
      <c r="AC9" s="28">
        <v>65</v>
      </c>
    </row>
    <row r="10" spans="1:29" x14ac:dyDescent="0.25">
      <c r="A10" s="6">
        <v>3</v>
      </c>
      <c r="B10" s="51" t="s">
        <v>64</v>
      </c>
      <c r="C10" s="52">
        <v>4</v>
      </c>
      <c r="D10" s="52">
        <v>8</v>
      </c>
      <c r="E10" s="52">
        <v>0</v>
      </c>
      <c r="F10" s="52">
        <v>6</v>
      </c>
      <c r="G10" s="53">
        <v>18</v>
      </c>
      <c r="H10" s="52">
        <v>0</v>
      </c>
      <c r="I10" s="52">
        <v>3</v>
      </c>
      <c r="J10" s="52">
        <v>3</v>
      </c>
      <c r="K10" s="52">
        <v>0</v>
      </c>
      <c r="L10" s="52">
        <v>4</v>
      </c>
      <c r="M10" s="52">
        <v>0</v>
      </c>
      <c r="N10" s="52">
        <v>2</v>
      </c>
      <c r="O10" s="53">
        <v>12</v>
      </c>
      <c r="P10" s="52">
        <v>7</v>
      </c>
      <c r="Q10" s="52">
        <v>7</v>
      </c>
      <c r="R10" s="53">
        <v>14</v>
      </c>
      <c r="S10" s="52">
        <v>6</v>
      </c>
      <c r="T10" s="52">
        <v>7</v>
      </c>
      <c r="U10" s="52">
        <v>7</v>
      </c>
      <c r="V10" s="53">
        <v>20</v>
      </c>
      <c r="W10" s="54">
        <v>64</v>
      </c>
      <c r="X10" s="56"/>
      <c r="Y10" s="57"/>
      <c r="Z10" s="58"/>
      <c r="AA10" s="55">
        <v>17</v>
      </c>
      <c r="AB10" s="55">
        <v>50</v>
      </c>
      <c r="AC10" s="55">
        <v>10</v>
      </c>
    </row>
    <row r="11" spans="1:29" x14ac:dyDescent="0.25">
      <c r="A11" s="6">
        <v>4</v>
      </c>
      <c r="B11" s="59" t="s">
        <v>65</v>
      </c>
      <c r="C11" s="60">
        <v>8</v>
      </c>
      <c r="D11" s="60">
        <v>10</v>
      </c>
      <c r="E11" s="60">
        <v>10</v>
      </c>
      <c r="F11" s="60">
        <v>10</v>
      </c>
      <c r="G11" s="61">
        <v>38</v>
      </c>
      <c r="H11" s="60">
        <v>5</v>
      </c>
      <c r="I11" s="60">
        <v>3</v>
      </c>
      <c r="J11" s="60">
        <v>0</v>
      </c>
      <c r="K11" s="60">
        <v>0</v>
      </c>
      <c r="L11" s="60">
        <v>10</v>
      </c>
      <c r="M11" s="60">
        <v>8</v>
      </c>
      <c r="N11" s="60">
        <v>0</v>
      </c>
      <c r="O11" s="61">
        <v>36</v>
      </c>
      <c r="P11" s="60">
        <v>10</v>
      </c>
      <c r="Q11" s="60">
        <v>10</v>
      </c>
      <c r="R11" s="61">
        <v>20</v>
      </c>
      <c r="S11" s="60">
        <v>3</v>
      </c>
      <c r="T11" s="60">
        <v>10</v>
      </c>
      <c r="U11" s="60">
        <v>10</v>
      </c>
      <c r="V11" s="61">
        <v>23</v>
      </c>
      <c r="W11" s="62">
        <v>117</v>
      </c>
      <c r="X11" s="64"/>
      <c r="Y11" s="65"/>
      <c r="Z11" s="66"/>
      <c r="AA11" s="63">
        <v>10</v>
      </c>
      <c r="AB11" s="63">
        <v>0</v>
      </c>
      <c r="AC11" s="63">
        <v>50</v>
      </c>
    </row>
    <row r="12" spans="1:29" x14ac:dyDescent="0.25">
      <c r="A12" s="6">
        <v>5</v>
      </c>
      <c r="B12" s="67" t="s">
        <v>66</v>
      </c>
      <c r="C12" s="68">
        <v>10</v>
      </c>
      <c r="D12" s="68">
        <v>10</v>
      </c>
      <c r="E12" s="68">
        <v>8</v>
      </c>
      <c r="F12" s="68">
        <v>4</v>
      </c>
      <c r="G12" s="69">
        <v>32</v>
      </c>
      <c r="H12" s="68">
        <v>6</v>
      </c>
      <c r="I12" s="68">
        <v>4</v>
      </c>
      <c r="J12" s="68">
        <v>8</v>
      </c>
      <c r="K12" s="68">
        <v>7</v>
      </c>
      <c r="L12" s="68">
        <v>5</v>
      </c>
      <c r="M12" s="68">
        <v>2</v>
      </c>
      <c r="N12" s="68">
        <v>2</v>
      </c>
      <c r="O12" s="69">
        <v>34</v>
      </c>
      <c r="P12" s="68">
        <v>10</v>
      </c>
      <c r="Q12" s="68">
        <v>10</v>
      </c>
      <c r="R12" s="69">
        <v>20</v>
      </c>
      <c r="S12" s="68">
        <v>9</v>
      </c>
      <c r="T12" s="68">
        <v>10</v>
      </c>
      <c r="U12" s="68">
        <v>10</v>
      </c>
      <c r="V12" s="69">
        <v>29</v>
      </c>
      <c r="W12" s="70">
        <v>115</v>
      </c>
      <c r="X12" s="71"/>
      <c r="Y12" s="72"/>
      <c r="Z12" s="73"/>
      <c r="AA12" s="28">
        <v>40</v>
      </c>
      <c r="AB12" s="28">
        <v>15</v>
      </c>
      <c r="AC12" s="28">
        <v>35</v>
      </c>
    </row>
    <row r="13" spans="1:29" x14ac:dyDescent="0.25">
      <c r="A13" s="6">
        <v>6</v>
      </c>
      <c r="B13" s="67" t="s">
        <v>22</v>
      </c>
      <c r="C13" s="68">
        <v>10</v>
      </c>
      <c r="D13" s="68">
        <v>10</v>
      </c>
      <c r="E13" s="68">
        <v>8</v>
      </c>
      <c r="F13" s="68">
        <v>5</v>
      </c>
      <c r="G13" s="69">
        <v>33</v>
      </c>
      <c r="H13" s="68">
        <v>4</v>
      </c>
      <c r="I13" s="68">
        <v>4</v>
      </c>
      <c r="J13" s="68">
        <v>3</v>
      </c>
      <c r="K13" s="68">
        <v>5</v>
      </c>
      <c r="L13" s="68">
        <v>6</v>
      </c>
      <c r="M13" s="68">
        <v>2</v>
      </c>
      <c r="N13" s="68">
        <v>0</v>
      </c>
      <c r="O13" s="69">
        <v>24</v>
      </c>
      <c r="P13" s="68">
        <v>8</v>
      </c>
      <c r="Q13" s="68">
        <v>7</v>
      </c>
      <c r="R13" s="69">
        <v>15</v>
      </c>
      <c r="S13" s="68">
        <v>6</v>
      </c>
      <c r="T13" s="68">
        <v>8</v>
      </c>
      <c r="U13" s="68">
        <v>10</v>
      </c>
      <c r="V13" s="69">
        <v>24</v>
      </c>
      <c r="W13" s="70">
        <v>96</v>
      </c>
      <c r="X13" s="71"/>
      <c r="Y13" s="72"/>
      <c r="Z13" s="73"/>
      <c r="AA13" s="28">
        <v>5</v>
      </c>
      <c r="AB13" s="28">
        <v>18</v>
      </c>
      <c r="AC13" s="28">
        <v>20</v>
      </c>
    </row>
    <row r="14" spans="1:29" x14ac:dyDescent="0.25">
      <c r="A14" s="6">
        <v>7</v>
      </c>
      <c r="B14" s="67" t="s">
        <v>68</v>
      </c>
      <c r="C14" s="68">
        <v>5</v>
      </c>
      <c r="D14" s="68">
        <v>7</v>
      </c>
      <c r="E14" s="68">
        <v>8</v>
      </c>
      <c r="F14" s="68">
        <v>4</v>
      </c>
      <c r="G14" s="69">
        <v>24</v>
      </c>
      <c r="H14" s="68">
        <v>4</v>
      </c>
      <c r="I14" s="68">
        <v>5</v>
      </c>
      <c r="J14" s="68">
        <v>4</v>
      </c>
      <c r="K14" s="68">
        <v>0</v>
      </c>
      <c r="L14" s="68">
        <v>5</v>
      </c>
      <c r="M14" s="68">
        <v>7</v>
      </c>
      <c r="N14" s="68">
        <v>0</v>
      </c>
      <c r="O14" s="69">
        <v>25</v>
      </c>
      <c r="P14" s="68">
        <v>7</v>
      </c>
      <c r="Q14" s="68">
        <v>7</v>
      </c>
      <c r="R14" s="69">
        <v>14</v>
      </c>
      <c r="S14" s="68">
        <v>6</v>
      </c>
      <c r="T14" s="68">
        <v>7</v>
      </c>
      <c r="U14" s="68">
        <v>8</v>
      </c>
      <c r="V14" s="69">
        <v>21</v>
      </c>
      <c r="W14" s="70">
        <v>84</v>
      </c>
      <c r="X14" s="71"/>
      <c r="Y14" s="72"/>
      <c r="Z14" s="73"/>
      <c r="AA14" s="63">
        <v>0</v>
      </c>
      <c r="AB14" s="63">
        <v>0</v>
      </c>
      <c r="AC14" s="63">
        <v>0</v>
      </c>
    </row>
    <row r="15" spans="1:29" x14ac:dyDescent="0.25">
      <c r="A15" s="6">
        <v>8</v>
      </c>
      <c r="B15" s="67" t="s">
        <v>69</v>
      </c>
      <c r="C15" s="11">
        <v>7</v>
      </c>
      <c r="D15" s="11">
        <v>10</v>
      </c>
      <c r="E15" s="11">
        <v>7</v>
      </c>
      <c r="F15" s="11">
        <v>7</v>
      </c>
      <c r="G15" s="16">
        <v>31</v>
      </c>
      <c r="H15" s="11">
        <v>4</v>
      </c>
      <c r="I15" s="11">
        <v>5</v>
      </c>
      <c r="J15" s="11">
        <v>5</v>
      </c>
      <c r="K15" s="11">
        <v>0</v>
      </c>
      <c r="L15" s="11">
        <v>4</v>
      </c>
      <c r="M15" s="11">
        <v>4</v>
      </c>
      <c r="N15" s="11">
        <v>0</v>
      </c>
      <c r="O15" s="16">
        <v>22</v>
      </c>
      <c r="P15" s="11">
        <v>7</v>
      </c>
      <c r="Q15" s="11">
        <v>7</v>
      </c>
      <c r="R15" s="16">
        <v>14</v>
      </c>
      <c r="S15" s="11">
        <v>8</v>
      </c>
      <c r="T15" s="11">
        <v>7</v>
      </c>
      <c r="U15" s="11">
        <v>8</v>
      </c>
      <c r="V15" s="16">
        <v>23</v>
      </c>
      <c r="W15" s="25">
        <v>90</v>
      </c>
      <c r="X15" s="33"/>
      <c r="Y15" s="34"/>
      <c r="Z15" s="35"/>
      <c r="AA15" s="29">
        <v>0</v>
      </c>
      <c r="AB15" s="29">
        <v>0</v>
      </c>
      <c r="AC15" s="29">
        <v>0</v>
      </c>
    </row>
    <row r="16" spans="1:29" x14ac:dyDescent="0.25">
      <c r="A16" s="6">
        <v>9</v>
      </c>
      <c r="B16" s="67" t="s">
        <v>70</v>
      </c>
      <c r="C16" s="11">
        <v>6</v>
      </c>
      <c r="D16" s="11">
        <v>10</v>
      </c>
      <c r="E16" s="11">
        <v>8</v>
      </c>
      <c r="F16" s="11">
        <v>7</v>
      </c>
      <c r="G16" s="16">
        <v>31</v>
      </c>
      <c r="H16" s="11">
        <v>4</v>
      </c>
      <c r="I16" s="11">
        <v>4</v>
      </c>
      <c r="J16" s="11">
        <v>4</v>
      </c>
      <c r="K16" s="11">
        <v>0</v>
      </c>
      <c r="L16" s="11">
        <v>3</v>
      </c>
      <c r="M16" s="11">
        <v>4</v>
      </c>
      <c r="N16" s="11">
        <v>0</v>
      </c>
      <c r="O16" s="16">
        <v>19</v>
      </c>
      <c r="P16" s="11">
        <v>7</v>
      </c>
      <c r="Q16" s="11">
        <v>7</v>
      </c>
      <c r="R16" s="16">
        <v>14</v>
      </c>
      <c r="S16" s="11">
        <v>7</v>
      </c>
      <c r="T16" s="11">
        <v>7</v>
      </c>
      <c r="U16" s="11">
        <v>7</v>
      </c>
      <c r="V16" s="16">
        <v>21</v>
      </c>
      <c r="W16" s="25">
        <v>85</v>
      </c>
      <c r="X16" s="33"/>
      <c r="Y16" s="34"/>
      <c r="Z16" s="35"/>
      <c r="AA16" s="29">
        <v>0</v>
      </c>
      <c r="AB16" s="29">
        <v>0</v>
      </c>
      <c r="AC16" s="29">
        <v>0</v>
      </c>
    </row>
    <row r="17" spans="1:29" x14ac:dyDescent="0.25">
      <c r="A17" s="6">
        <v>10</v>
      </c>
      <c r="B17" s="67" t="s">
        <v>71</v>
      </c>
      <c r="C17" s="11">
        <v>6</v>
      </c>
      <c r="D17" s="11">
        <v>10</v>
      </c>
      <c r="E17" s="11">
        <v>8</v>
      </c>
      <c r="F17" s="11">
        <v>7</v>
      </c>
      <c r="G17" s="16">
        <v>31</v>
      </c>
      <c r="H17" s="11">
        <v>4</v>
      </c>
      <c r="I17" s="11">
        <v>4</v>
      </c>
      <c r="J17" s="11">
        <v>4</v>
      </c>
      <c r="K17" s="11">
        <v>0</v>
      </c>
      <c r="L17" s="11">
        <v>3</v>
      </c>
      <c r="M17" s="11">
        <v>4</v>
      </c>
      <c r="N17" s="11">
        <v>0</v>
      </c>
      <c r="O17" s="16">
        <v>19</v>
      </c>
      <c r="P17" s="11">
        <v>7</v>
      </c>
      <c r="Q17" s="11">
        <v>7</v>
      </c>
      <c r="R17" s="16">
        <v>14</v>
      </c>
      <c r="S17" s="11">
        <v>6</v>
      </c>
      <c r="T17" s="11">
        <v>7</v>
      </c>
      <c r="U17" s="11">
        <v>7</v>
      </c>
      <c r="V17" s="16">
        <v>20</v>
      </c>
      <c r="W17" s="25">
        <v>84</v>
      </c>
      <c r="X17" s="33"/>
      <c r="Y17" s="34"/>
      <c r="Z17" s="35"/>
      <c r="AA17" s="29">
        <v>0</v>
      </c>
      <c r="AB17" s="29">
        <v>0</v>
      </c>
      <c r="AC17" s="29">
        <v>0</v>
      </c>
    </row>
    <row r="18" spans="1:29" x14ac:dyDescent="0.25">
      <c r="A18" s="6">
        <v>11</v>
      </c>
      <c r="B18" s="67" t="s">
        <v>72</v>
      </c>
      <c r="C18" s="10">
        <v>6</v>
      </c>
      <c r="D18" s="10">
        <v>10</v>
      </c>
      <c r="E18" s="10">
        <v>8</v>
      </c>
      <c r="F18" s="10">
        <v>7</v>
      </c>
      <c r="G18" s="17">
        <v>31</v>
      </c>
      <c r="H18" s="10">
        <v>4</v>
      </c>
      <c r="I18" s="10">
        <v>4</v>
      </c>
      <c r="J18" s="10">
        <v>4</v>
      </c>
      <c r="K18" s="10">
        <v>0</v>
      </c>
      <c r="L18" s="10">
        <v>3</v>
      </c>
      <c r="M18" s="10">
        <v>4</v>
      </c>
      <c r="N18" s="10">
        <v>0</v>
      </c>
      <c r="O18" s="17">
        <v>19</v>
      </c>
      <c r="P18" s="10">
        <v>7</v>
      </c>
      <c r="Q18" s="10">
        <v>7</v>
      </c>
      <c r="R18" s="17">
        <v>14</v>
      </c>
      <c r="S18" s="10">
        <v>7</v>
      </c>
      <c r="T18" s="10">
        <v>8</v>
      </c>
      <c r="U18" s="10">
        <v>8</v>
      </c>
      <c r="V18" s="17">
        <v>23</v>
      </c>
      <c r="W18" s="25">
        <v>87</v>
      </c>
      <c r="X18" s="33"/>
      <c r="Y18" s="34"/>
      <c r="Z18" s="35"/>
      <c r="AA18" s="29">
        <v>0</v>
      </c>
      <c r="AB18" s="29">
        <v>0</v>
      </c>
      <c r="AC18" s="29">
        <v>0</v>
      </c>
    </row>
    <row r="19" spans="1:29" x14ac:dyDescent="0.25">
      <c r="A19" s="6">
        <v>12</v>
      </c>
      <c r="B19" s="67" t="s">
        <v>73</v>
      </c>
      <c r="C19" s="11">
        <v>6</v>
      </c>
      <c r="D19" s="11">
        <v>8</v>
      </c>
      <c r="E19" s="11">
        <v>8</v>
      </c>
      <c r="F19" s="11">
        <v>5</v>
      </c>
      <c r="G19" s="16">
        <v>27</v>
      </c>
      <c r="H19" s="11">
        <v>9</v>
      </c>
      <c r="I19" s="11">
        <v>8</v>
      </c>
      <c r="J19" s="11">
        <v>0</v>
      </c>
      <c r="K19" s="11">
        <v>0</v>
      </c>
      <c r="L19" s="11">
        <v>8</v>
      </c>
      <c r="M19" s="11">
        <v>6</v>
      </c>
      <c r="N19" s="11">
        <v>0</v>
      </c>
      <c r="O19" s="16">
        <v>31</v>
      </c>
      <c r="P19" s="11">
        <v>8</v>
      </c>
      <c r="Q19" s="11">
        <v>10</v>
      </c>
      <c r="R19" s="16">
        <v>18</v>
      </c>
      <c r="S19" s="11">
        <v>8</v>
      </c>
      <c r="T19" s="11">
        <v>8</v>
      </c>
      <c r="U19" s="11">
        <v>8</v>
      </c>
      <c r="V19" s="16">
        <v>24</v>
      </c>
      <c r="W19" s="25">
        <v>100</v>
      </c>
      <c r="X19" s="33"/>
      <c r="Y19" s="34"/>
      <c r="Z19" s="35"/>
      <c r="AA19" s="29">
        <v>0</v>
      </c>
      <c r="AB19" s="29">
        <v>0</v>
      </c>
      <c r="AC19" s="29">
        <v>0</v>
      </c>
    </row>
    <row r="20" spans="1:29" x14ac:dyDescent="0.25">
      <c r="A20" s="6">
        <v>13</v>
      </c>
      <c r="B20" s="67" t="s">
        <v>74</v>
      </c>
      <c r="C20" s="68">
        <v>5</v>
      </c>
      <c r="D20" s="68">
        <v>7</v>
      </c>
      <c r="E20" s="68">
        <v>8</v>
      </c>
      <c r="F20" s="68">
        <v>5</v>
      </c>
      <c r="G20" s="69">
        <v>25</v>
      </c>
      <c r="H20" s="68">
        <v>4</v>
      </c>
      <c r="I20" s="68">
        <v>3</v>
      </c>
      <c r="J20" s="68">
        <v>3</v>
      </c>
      <c r="K20" s="68">
        <v>5</v>
      </c>
      <c r="L20" s="68">
        <v>5</v>
      </c>
      <c r="M20" s="68">
        <v>7</v>
      </c>
      <c r="N20" s="68">
        <v>0</v>
      </c>
      <c r="O20" s="69">
        <v>27</v>
      </c>
      <c r="P20" s="10">
        <v>8</v>
      </c>
      <c r="Q20" s="10">
        <v>7</v>
      </c>
      <c r="R20" s="17">
        <v>15</v>
      </c>
      <c r="S20" s="10">
        <v>6</v>
      </c>
      <c r="T20" s="10">
        <v>7</v>
      </c>
      <c r="U20" s="10">
        <v>10</v>
      </c>
      <c r="V20" s="17">
        <v>23</v>
      </c>
      <c r="W20" s="70">
        <v>90</v>
      </c>
      <c r="X20" s="71"/>
      <c r="Y20" s="72"/>
      <c r="Z20" s="73"/>
      <c r="AA20" s="63">
        <v>0</v>
      </c>
      <c r="AB20" s="63">
        <v>0</v>
      </c>
      <c r="AC20" s="63">
        <v>0</v>
      </c>
    </row>
    <row r="21" spans="1:29" x14ac:dyDescent="0.25">
      <c r="A21" s="6">
        <v>14</v>
      </c>
      <c r="B21" s="67" t="s">
        <v>75</v>
      </c>
      <c r="C21" s="11">
        <v>5</v>
      </c>
      <c r="D21" s="11">
        <v>5</v>
      </c>
      <c r="E21" s="11">
        <v>8</v>
      </c>
      <c r="F21" s="11">
        <v>7</v>
      </c>
      <c r="G21" s="16">
        <v>25</v>
      </c>
      <c r="H21" s="11">
        <v>1</v>
      </c>
      <c r="I21" s="11">
        <v>2</v>
      </c>
      <c r="J21" s="11">
        <v>3</v>
      </c>
      <c r="K21" s="11">
        <v>0</v>
      </c>
      <c r="L21" s="11">
        <v>8</v>
      </c>
      <c r="M21" s="11">
        <v>6</v>
      </c>
      <c r="N21" s="11">
        <v>0</v>
      </c>
      <c r="O21" s="16">
        <v>20</v>
      </c>
      <c r="P21" s="10">
        <v>8</v>
      </c>
      <c r="Q21" s="10">
        <v>7</v>
      </c>
      <c r="R21" s="17">
        <v>15</v>
      </c>
      <c r="S21" s="10">
        <v>5</v>
      </c>
      <c r="T21" s="10">
        <v>7</v>
      </c>
      <c r="U21" s="10">
        <v>8</v>
      </c>
      <c r="V21" s="17">
        <v>20</v>
      </c>
      <c r="W21" s="25">
        <v>80</v>
      </c>
      <c r="X21" s="33"/>
      <c r="Y21" s="34"/>
      <c r="Z21" s="35"/>
      <c r="AA21" s="63">
        <v>0</v>
      </c>
      <c r="AB21" s="63">
        <v>0</v>
      </c>
      <c r="AC21" s="63">
        <v>0</v>
      </c>
    </row>
    <row r="22" spans="1:29" x14ac:dyDescent="0.25">
      <c r="A22" s="6">
        <v>15</v>
      </c>
      <c r="B22" s="67" t="s">
        <v>76</v>
      </c>
      <c r="C22" s="68">
        <v>4</v>
      </c>
      <c r="D22" s="68">
        <v>7</v>
      </c>
      <c r="E22" s="68">
        <v>9</v>
      </c>
      <c r="F22" s="68">
        <v>8</v>
      </c>
      <c r="G22" s="69">
        <v>28</v>
      </c>
      <c r="H22" s="68">
        <v>6</v>
      </c>
      <c r="I22" s="68">
        <v>5</v>
      </c>
      <c r="J22" s="68">
        <v>4</v>
      </c>
      <c r="K22" s="68">
        <v>10</v>
      </c>
      <c r="L22" s="68">
        <v>9</v>
      </c>
      <c r="M22" s="68">
        <v>4</v>
      </c>
      <c r="N22" s="68">
        <v>0</v>
      </c>
      <c r="O22" s="69">
        <v>38</v>
      </c>
      <c r="P22" s="68">
        <v>9</v>
      </c>
      <c r="Q22" s="68">
        <v>7</v>
      </c>
      <c r="R22" s="69">
        <v>16</v>
      </c>
      <c r="S22" s="68">
        <v>5</v>
      </c>
      <c r="T22" s="68">
        <v>7</v>
      </c>
      <c r="U22" s="68">
        <v>8</v>
      </c>
      <c r="V22" s="69">
        <v>20</v>
      </c>
      <c r="W22" s="70">
        <v>102</v>
      </c>
      <c r="X22" s="36"/>
      <c r="Y22" s="37"/>
      <c r="Z22" s="38"/>
      <c r="AA22" s="27">
        <v>30</v>
      </c>
      <c r="AB22" s="27">
        <v>0</v>
      </c>
      <c r="AC22" s="27">
        <v>70</v>
      </c>
    </row>
  </sheetData>
  <mergeCells count="6">
    <mergeCell ref="AA5:AC5"/>
    <mergeCell ref="S5:U5"/>
    <mergeCell ref="B1:N1"/>
    <mergeCell ref="C5:F5"/>
    <mergeCell ref="H5:N5"/>
    <mergeCell ref="P5:Q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W1" sqref="W1:Y1"/>
    </sheetView>
  </sheetViews>
  <sheetFormatPr defaultRowHeight="15" x14ac:dyDescent="0.25"/>
  <cols>
    <col min="1" max="1" width="3.85546875" customWidth="1"/>
    <col min="2" max="2" width="31.42578125" customWidth="1"/>
    <col min="3" max="3" width="5.85546875" customWidth="1"/>
    <col min="4" max="4" width="5.42578125" customWidth="1"/>
    <col min="5" max="5" width="4.7109375" customWidth="1"/>
    <col min="6" max="6" width="6" customWidth="1"/>
    <col min="7" max="7" width="5.85546875" customWidth="1"/>
    <col min="8" max="8" width="4.7109375" customWidth="1"/>
    <col min="9" max="9" width="5.42578125" customWidth="1"/>
    <col min="10" max="10" width="5.140625" customWidth="1"/>
    <col min="11" max="11" width="4.28515625" customWidth="1"/>
    <col min="12" max="12" width="4" customWidth="1"/>
    <col min="13" max="13" width="3.85546875" customWidth="1"/>
    <col min="14" max="14" width="5.5703125" customWidth="1"/>
    <col min="15" max="15" width="5" customWidth="1"/>
    <col min="16" max="16" width="4.28515625" customWidth="1"/>
    <col min="17" max="17" width="4" customWidth="1"/>
    <col min="18" max="18" width="5.7109375" customWidth="1"/>
    <col min="19" max="19" width="5.85546875" customWidth="1"/>
  </cols>
  <sheetData>
    <row r="1" spans="1:25" ht="102.75" customHeight="1" x14ac:dyDescent="0.25">
      <c r="A1" s="4" t="s">
        <v>11</v>
      </c>
      <c r="B1" s="5" t="s">
        <v>4</v>
      </c>
      <c r="C1" s="81" t="s">
        <v>10</v>
      </c>
      <c r="D1" s="81"/>
      <c r="E1" s="87"/>
      <c r="F1" s="87"/>
      <c r="G1" s="81" t="s">
        <v>12</v>
      </c>
      <c r="H1" s="81"/>
      <c r="I1" s="81"/>
      <c r="J1" s="81"/>
      <c r="K1" s="81"/>
      <c r="L1" s="81"/>
      <c r="M1" s="81"/>
      <c r="N1" s="82" t="s">
        <v>37</v>
      </c>
      <c r="O1" s="82"/>
      <c r="P1" s="83" t="s">
        <v>40</v>
      </c>
      <c r="Q1" s="84"/>
      <c r="R1" s="85"/>
      <c r="S1" s="14" t="s">
        <v>42</v>
      </c>
      <c r="T1" s="14"/>
      <c r="U1" s="14"/>
      <c r="V1" s="14"/>
      <c r="W1" s="82" t="s">
        <v>13</v>
      </c>
      <c r="X1" s="86"/>
      <c r="Y1" s="86"/>
    </row>
    <row r="2" spans="1:25" x14ac:dyDescent="0.25">
      <c r="A2" s="18">
        <v>1</v>
      </c>
      <c r="B2" s="4" t="s">
        <v>35</v>
      </c>
      <c r="C2" s="11">
        <v>10</v>
      </c>
      <c r="D2" s="11">
        <v>7</v>
      </c>
      <c r="E2" s="11">
        <v>6</v>
      </c>
      <c r="F2" s="11">
        <v>9</v>
      </c>
      <c r="G2" s="11">
        <v>0</v>
      </c>
      <c r="H2" s="11">
        <v>7</v>
      </c>
      <c r="I2" s="11">
        <v>4</v>
      </c>
      <c r="J2" s="11">
        <v>6</v>
      </c>
      <c r="K2" s="11">
        <v>7</v>
      </c>
      <c r="L2" s="11">
        <v>7</v>
      </c>
      <c r="M2" s="11">
        <v>5</v>
      </c>
      <c r="N2" s="11">
        <v>8</v>
      </c>
      <c r="O2" s="11">
        <v>8</v>
      </c>
      <c r="P2" s="11">
        <v>8</v>
      </c>
      <c r="Q2" s="11">
        <v>8</v>
      </c>
      <c r="R2" s="11">
        <v>8</v>
      </c>
      <c r="S2" s="11">
        <v>5.2</v>
      </c>
      <c r="T2" s="11">
        <f t="shared" ref="T2:T23" si="0">SUM(C2:S2)</f>
        <v>113.2</v>
      </c>
      <c r="U2" s="11"/>
      <c r="V2" s="11"/>
      <c r="W2" s="11">
        <v>21</v>
      </c>
      <c r="X2" s="11">
        <v>80</v>
      </c>
      <c r="Y2" s="11">
        <v>56</v>
      </c>
    </row>
    <row r="3" spans="1:25" ht="15" customHeight="1" x14ac:dyDescent="0.25">
      <c r="A3" s="18">
        <v>2</v>
      </c>
      <c r="B3" s="9" t="s">
        <v>27</v>
      </c>
      <c r="C3" s="10">
        <v>9</v>
      </c>
      <c r="D3" s="10">
        <v>6</v>
      </c>
      <c r="E3" s="10">
        <v>5</v>
      </c>
      <c r="F3" s="10">
        <v>9</v>
      </c>
      <c r="G3" s="10">
        <v>0</v>
      </c>
      <c r="H3" s="10">
        <v>6</v>
      </c>
      <c r="I3" s="10">
        <v>5</v>
      </c>
      <c r="J3" s="10">
        <v>6</v>
      </c>
      <c r="K3" s="10">
        <v>7</v>
      </c>
      <c r="L3" s="10">
        <v>4</v>
      </c>
      <c r="M3" s="10">
        <v>7</v>
      </c>
      <c r="N3" s="11">
        <v>9</v>
      </c>
      <c r="O3" s="11">
        <v>9</v>
      </c>
      <c r="P3" s="11">
        <v>8</v>
      </c>
      <c r="Q3" s="11">
        <v>9</v>
      </c>
      <c r="R3" s="11">
        <v>4</v>
      </c>
      <c r="S3" s="11">
        <v>2.7</v>
      </c>
      <c r="T3" s="11">
        <f t="shared" si="0"/>
        <v>105.7</v>
      </c>
      <c r="U3" s="11"/>
      <c r="V3" s="11"/>
      <c r="W3" s="11">
        <v>35</v>
      </c>
      <c r="X3" s="11">
        <v>25</v>
      </c>
      <c r="Y3" s="11">
        <v>20</v>
      </c>
    </row>
    <row r="4" spans="1:25" x14ac:dyDescent="0.25">
      <c r="A4" s="18">
        <v>3</v>
      </c>
      <c r="B4" s="9" t="s">
        <v>32</v>
      </c>
      <c r="C4" s="11">
        <v>10</v>
      </c>
      <c r="D4" s="11">
        <v>7</v>
      </c>
      <c r="E4" s="11">
        <v>5</v>
      </c>
      <c r="F4" s="11">
        <v>10</v>
      </c>
      <c r="G4" s="11">
        <v>0</v>
      </c>
      <c r="H4" s="11">
        <v>5</v>
      </c>
      <c r="I4" s="11">
        <v>7</v>
      </c>
      <c r="J4" s="11">
        <v>7</v>
      </c>
      <c r="K4" s="11">
        <v>5</v>
      </c>
      <c r="L4" s="11">
        <v>5</v>
      </c>
      <c r="M4" s="11">
        <v>0</v>
      </c>
      <c r="N4" s="11">
        <v>7</v>
      </c>
      <c r="O4" s="11">
        <v>7</v>
      </c>
      <c r="P4" s="11">
        <v>5</v>
      </c>
      <c r="Q4" s="11">
        <v>7</v>
      </c>
      <c r="R4" s="11">
        <v>7</v>
      </c>
      <c r="S4" s="11">
        <v>5.7</v>
      </c>
      <c r="T4" s="11">
        <f t="shared" si="0"/>
        <v>99.7</v>
      </c>
      <c r="U4" s="11"/>
      <c r="V4" s="11"/>
      <c r="W4" s="11">
        <v>60</v>
      </c>
      <c r="X4" s="11">
        <v>70</v>
      </c>
      <c r="Y4" s="11">
        <v>40</v>
      </c>
    </row>
    <row r="5" spans="1:25" x14ac:dyDescent="0.25">
      <c r="A5" s="18">
        <v>4</v>
      </c>
      <c r="B5" s="9" t="s">
        <v>15</v>
      </c>
      <c r="C5" s="11">
        <v>9</v>
      </c>
      <c r="D5" s="11">
        <v>6</v>
      </c>
      <c r="E5" s="11">
        <v>2</v>
      </c>
      <c r="F5" s="11">
        <v>10</v>
      </c>
      <c r="G5" s="11">
        <v>0</v>
      </c>
      <c r="H5" s="11">
        <v>2</v>
      </c>
      <c r="I5" s="11">
        <v>6</v>
      </c>
      <c r="J5" s="11">
        <v>5</v>
      </c>
      <c r="K5" s="11">
        <v>5</v>
      </c>
      <c r="L5" s="11">
        <v>4</v>
      </c>
      <c r="M5" s="11">
        <v>2</v>
      </c>
      <c r="N5" s="11">
        <v>10</v>
      </c>
      <c r="O5" s="11">
        <v>9</v>
      </c>
      <c r="P5" s="11">
        <v>9</v>
      </c>
      <c r="Q5" s="11">
        <v>9</v>
      </c>
      <c r="R5" s="11">
        <v>9</v>
      </c>
      <c r="S5" s="11">
        <v>2.7</v>
      </c>
      <c r="T5" s="11">
        <f t="shared" si="0"/>
        <v>99.7</v>
      </c>
      <c r="U5" s="11"/>
      <c r="V5" s="11"/>
      <c r="W5" s="11">
        <v>22</v>
      </c>
      <c r="X5" s="11">
        <v>10</v>
      </c>
      <c r="Y5" s="11">
        <v>50</v>
      </c>
    </row>
    <row r="6" spans="1:25" x14ac:dyDescent="0.25">
      <c r="A6" s="18">
        <v>5</v>
      </c>
      <c r="B6" s="9" t="s">
        <v>41</v>
      </c>
      <c r="C6" s="11">
        <v>7</v>
      </c>
      <c r="D6" s="11">
        <v>7</v>
      </c>
      <c r="E6" s="11">
        <v>2</v>
      </c>
      <c r="F6" s="11">
        <v>8</v>
      </c>
      <c r="G6" s="11">
        <v>0</v>
      </c>
      <c r="H6" s="11">
        <v>3</v>
      </c>
      <c r="I6" s="11">
        <v>0</v>
      </c>
      <c r="J6" s="11">
        <v>6</v>
      </c>
      <c r="K6" s="11">
        <v>6</v>
      </c>
      <c r="L6" s="11">
        <v>3</v>
      </c>
      <c r="M6" s="11">
        <v>6</v>
      </c>
      <c r="N6" s="11">
        <v>9</v>
      </c>
      <c r="O6" s="11">
        <v>9</v>
      </c>
      <c r="P6" s="11">
        <v>9</v>
      </c>
      <c r="Q6" s="11">
        <v>9</v>
      </c>
      <c r="R6" s="11">
        <v>9</v>
      </c>
      <c r="S6" s="11">
        <v>5.4</v>
      </c>
      <c r="T6" s="11">
        <f t="shared" si="0"/>
        <v>98.4</v>
      </c>
      <c r="U6" s="11"/>
      <c r="V6" s="11"/>
      <c r="W6" s="11">
        <v>33</v>
      </c>
      <c r="X6" s="11">
        <v>90</v>
      </c>
      <c r="Y6" s="11">
        <v>40</v>
      </c>
    </row>
    <row r="7" spans="1:25" x14ac:dyDescent="0.25">
      <c r="A7" s="18">
        <v>6</v>
      </c>
      <c r="B7" s="9" t="s">
        <v>29</v>
      </c>
      <c r="C7" s="11">
        <v>8</v>
      </c>
      <c r="D7" s="11">
        <v>5</v>
      </c>
      <c r="E7" s="11">
        <v>5</v>
      </c>
      <c r="F7" s="11">
        <v>8</v>
      </c>
      <c r="G7" s="11">
        <v>0</v>
      </c>
      <c r="H7" s="11">
        <v>6</v>
      </c>
      <c r="I7" s="11">
        <v>5</v>
      </c>
      <c r="J7" s="11">
        <v>7</v>
      </c>
      <c r="K7" s="11">
        <v>4</v>
      </c>
      <c r="L7" s="11">
        <v>2</v>
      </c>
      <c r="M7" s="11">
        <v>3</v>
      </c>
      <c r="N7" s="11">
        <v>8</v>
      </c>
      <c r="O7" s="11">
        <v>9</v>
      </c>
      <c r="P7" s="11">
        <v>8</v>
      </c>
      <c r="Q7" s="11">
        <v>7</v>
      </c>
      <c r="R7" s="11">
        <v>4</v>
      </c>
      <c r="S7" s="11">
        <v>1.5</v>
      </c>
      <c r="T7" s="11">
        <f t="shared" si="0"/>
        <v>90.5</v>
      </c>
      <c r="U7" s="11"/>
      <c r="V7" s="11"/>
      <c r="W7" s="11">
        <v>25</v>
      </c>
      <c r="X7" s="11">
        <v>0</v>
      </c>
      <c r="Y7" s="11">
        <v>20</v>
      </c>
    </row>
    <row r="8" spans="1:25" ht="15" customHeight="1" x14ac:dyDescent="0.25">
      <c r="A8" s="18">
        <v>7</v>
      </c>
      <c r="B8" s="9" t="s">
        <v>30</v>
      </c>
      <c r="C8" s="11">
        <v>5</v>
      </c>
      <c r="D8" s="11">
        <v>5</v>
      </c>
      <c r="E8" s="11">
        <v>8</v>
      </c>
      <c r="F8" s="11">
        <v>10</v>
      </c>
      <c r="G8" s="11">
        <v>0</v>
      </c>
      <c r="H8" s="11">
        <v>6</v>
      </c>
      <c r="I8" s="11">
        <v>5</v>
      </c>
      <c r="J8" s="11">
        <v>0</v>
      </c>
      <c r="K8" s="11">
        <v>6</v>
      </c>
      <c r="L8" s="11">
        <v>5</v>
      </c>
      <c r="M8" s="11">
        <v>0</v>
      </c>
      <c r="N8" s="11">
        <v>7</v>
      </c>
      <c r="O8" s="11">
        <v>8</v>
      </c>
      <c r="P8" s="11">
        <v>6</v>
      </c>
      <c r="Q8" s="11">
        <v>7</v>
      </c>
      <c r="R8" s="11">
        <v>5</v>
      </c>
      <c r="S8" s="11">
        <v>4</v>
      </c>
      <c r="T8" s="11">
        <f t="shared" si="0"/>
        <v>87</v>
      </c>
      <c r="U8" s="11"/>
      <c r="V8" s="11"/>
      <c r="W8" s="11">
        <v>30</v>
      </c>
      <c r="X8" s="11">
        <v>80</v>
      </c>
      <c r="Y8" s="11">
        <v>10</v>
      </c>
    </row>
    <row r="9" spans="1:25" x14ac:dyDescent="0.25">
      <c r="A9" s="18">
        <v>8</v>
      </c>
      <c r="B9" s="9" t="s">
        <v>19</v>
      </c>
      <c r="C9" s="11">
        <v>5</v>
      </c>
      <c r="D9" s="11">
        <v>5</v>
      </c>
      <c r="E9" s="11">
        <v>8</v>
      </c>
      <c r="F9" s="11">
        <v>10</v>
      </c>
      <c r="G9" s="11">
        <v>0</v>
      </c>
      <c r="H9" s="11">
        <v>6</v>
      </c>
      <c r="I9" s="11">
        <v>5</v>
      </c>
      <c r="J9" s="11">
        <v>0</v>
      </c>
      <c r="K9" s="11">
        <v>6</v>
      </c>
      <c r="L9" s="11">
        <v>5</v>
      </c>
      <c r="M9" s="11">
        <v>0</v>
      </c>
      <c r="N9" s="11">
        <v>7</v>
      </c>
      <c r="O9" s="11">
        <v>8</v>
      </c>
      <c r="P9" s="11">
        <v>6</v>
      </c>
      <c r="Q9" s="11">
        <v>7</v>
      </c>
      <c r="R9" s="11">
        <v>5</v>
      </c>
      <c r="S9" s="11">
        <v>4</v>
      </c>
      <c r="T9" s="11">
        <f t="shared" si="0"/>
        <v>87</v>
      </c>
      <c r="U9" s="11"/>
      <c r="V9" s="11"/>
      <c r="W9" s="11">
        <v>30</v>
      </c>
      <c r="X9" s="11">
        <v>80</v>
      </c>
      <c r="Y9" s="11">
        <v>10</v>
      </c>
    </row>
    <row r="10" spans="1:25" x14ac:dyDescent="0.25">
      <c r="A10" s="18">
        <v>9</v>
      </c>
      <c r="B10" s="9" t="s">
        <v>17</v>
      </c>
      <c r="C10" s="11">
        <v>8</v>
      </c>
      <c r="D10" s="11">
        <v>8</v>
      </c>
      <c r="E10" s="11">
        <v>0</v>
      </c>
      <c r="F10" s="11">
        <v>2</v>
      </c>
      <c r="G10" s="11">
        <v>0</v>
      </c>
      <c r="H10" s="11">
        <v>3</v>
      </c>
      <c r="I10" s="11">
        <v>5</v>
      </c>
      <c r="J10" s="11">
        <v>4</v>
      </c>
      <c r="K10" s="11">
        <v>7</v>
      </c>
      <c r="L10" s="11">
        <v>2</v>
      </c>
      <c r="M10" s="11">
        <v>7</v>
      </c>
      <c r="N10" s="11">
        <v>8</v>
      </c>
      <c r="O10" s="11">
        <v>9</v>
      </c>
      <c r="P10" s="11">
        <v>9</v>
      </c>
      <c r="Q10" s="11">
        <v>9</v>
      </c>
      <c r="R10" s="11">
        <v>5</v>
      </c>
      <c r="S10" s="11">
        <v>0.3</v>
      </c>
      <c r="T10" s="11">
        <f t="shared" si="0"/>
        <v>86.3</v>
      </c>
      <c r="U10" s="11"/>
      <c r="V10" s="11"/>
      <c r="W10" s="11">
        <v>0</v>
      </c>
      <c r="X10" s="11">
        <v>0</v>
      </c>
      <c r="Y10" s="11">
        <v>10</v>
      </c>
    </row>
    <row r="11" spans="1:25" x14ac:dyDescent="0.25">
      <c r="A11" s="18">
        <v>10</v>
      </c>
      <c r="B11" s="9" t="s">
        <v>16</v>
      </c>
      <c r="C11" s="11">
        <v>5</v>
      </c>
      <c r="D11" s="11">
        <v>5</v>
      </c>
      <c r="E11" s="11">
        <v>5</v>
      </c>
      <c r="F11" s="11">
        <v>5</v>
      </c>
      <c r="G11" s="11">
        <v>0</v>
      </c>
      <c r="H11" s="11">
        <v>5</v>
      </c>
      <c r="I11" s="11">
        <v>5</v>
      </c>
      <c r="J11" s="11">
        <v>5</v>
      </c>
      <c r="K11" s="11">
        <v>2</v>
      </c>
      <c r="L11" s="11">
        <v>2</v>
      </c>
      <c r="M11" s="11">
        <v>5</v>
      </c>
      <c r="N11" s="10">
        <v>7</v>
      </c>
      <c r="O11" s="10">
        <v>7</v>
      </c>
      <c r="P11" s="10">
        <v>7</v>
      </c>
      <c r="Q11" s="10">
        <v>8</v>
      </c>
      <c r="R11" s="10">
        <v>8</v>
      </c>
      <c r="S11" s="10">
        <v>2.8</v>
      </c>
      <c r="T11" s="10">
        <f t="shared" si="0"/>
        <v>83.8</v>
      </c>
      <c r="U11" s="10"/>
      <c r="V11" s="10"/>
      <c r="W11" s="10">
        <v>15</v>
      </c>
      <c r="X11" s="10">
        <v>20</v>
      </c>
      <c r="Y11" s="10">
        <v>50</v>
      </c>
    </row>
    <row r="12" spans="1:25" x14ac:dyDescent="0.25">
      <c r="A12" s="18">
        <v>11</v>
      </c>
      <c r="B12" s="9" t="s">
        <v>24</v>
      </c>
      <c r="C12" s="11">
        <v>10</v>
      </c>
      <c r="D12" s="11">
        <v>6</v>
      </c>
      <c r="E12" s="11">
        <v>0</v>
      </c>
      <c r="F12" s="11">
        <v>10</v>
      </c>
      <c r="G12" s="11">
        <v>0</v>
      </c>
      <c r="H12" s="11">
        <v>3</v>
      </c>
      <c r="I12" s="11">
        <v>2</v>
      </c>
      <c r="J12" s="11">
        <v>3</v>
      </c>
      <c r="K12" s="11">
        <v>5</v>
      </c>
      <c r="L12" s="11">
        <v>3</v>
      </c>
      <c r="M12" s="11">
        <v>3</v>
      </c>
      <c r="N12" s="11">
        <v>7</v>
      </c>
      <c r="O12" s="11">
        <v>7</v>
      </c>
      <c r="P12" s="11">
        <v>7</v>
      </c>
      <c r="Q12" s="11">
        <v>7</v>
      </c>
      <c r="R12" s="11">
        <v>5</v>
      </c>
      <c r="S12" s="11">
        <v>3.1</v>
      </c>
      <c r="T12" s="11">
        <f t="shared" si="0"/>
        <v>81.099999999999994</v>
      </c>
      <c r="U12" s="11"/>
      <c r="V12" s="11"/>
      <c r="W12" s="11">
        <v>15</v>
      </c>
      <c r="X12" s="11">
        <v>28</v>
      </c>
      <c r="Y12" s="11">
        <v>50</v>
      </c>
    </row>
    <row r="13" spans="1:25" x14ac:dyDescent="0.25">
      <c r="A13" s="18">
        <v>12</v>
      </c>
      <c r="B13" s="9" t="s">
        <v>21</v>
      </c>
      <c r="C13" s="11">
        <v>6</v>
      </c>
      <c r="D13" s="11">
        <v>7</v>
      </c>
      <c r="E13" s="11">
        <v>5</v>
      </c>
      <c r="F13" s="11">
        <v>6</v>
      </c>
      <c r="G13" s="11">
        <v>0</v>
      </c>
      <c r="H13" s="11">
        <v>6</v>
      </c>
      <c r="I13" s="11">
        <v>3</v>
      </c>
      <c r="J13" s="11">
        <v>6</v>
      </c>
      <c r="K13" s="11">
        <v>5</v>
      </c>
      <c r="L13" s="11">
        <v>5</v>
      </c>
      <c r="M13" s="11">
        <v>2</v>
      </c>
      <c r="N13" s="10">
        <v>8</v>
      </c>
      <c r="O13" s="10">
        <v>8</v>
      </c>
      <c r="P13" s="10">
        <v>4</v>
      </c>
      <c r="Q13" s="10">
        <v>5</v>
      </c>
      <c r="R13" s="10">
        <v>1</v>
      </c>
      <c r="S13" s="10">
        <v>3.1</v>
      </c>
      <c r="T13" s="10">
        <f t="shared" si="0"/>
        <v>80.099999999999994</v>
      </c>
      <c r="U13" s="10"/>
      <c r="V13" s="10"/>
      <c r="W13" s="10">
        <v>14</v>
      </c>
      <c r="X13" s="10">
        <v>35</v>
      </c>
      <c r="Y13" s="10">
        <v>45</v>
      </c>
    </row>
    <row r="14" spans="1:25" x14ac:dyDescent="0.25">
      <c r="A14" s="18">
        <v>13</v>
      </c>
      <c r="B14" s="9" t="s">
        <v>33</v>
      </c>
      <c r="C14" s="11">
        <v>5</v>
      </c>
      <c r="D14" s="11">
        <v>5</v>
      </c>
      <c r="E14" s="11">
        <v>8</v>
      </c>
      <c r="F14" s="11">
        <v>5</v>
      </c>
      <c r="G14" s="11">
        <v>0</v>
      </c>
      <c r="H14" s="11">
        <v>5</v>
      </c>
      <c r="I14" s="11">
        <v>7</v>
      </c>
      <c r="J14" s="11">
        <v>0</v>
      </c>
      <c r="K14" s="11">
        <v>6</v>
      </c>
      <c r="L14" s="11">
        <v>6</v>
      </c>
      <c r="M14" s="11">
        <v>0</v>
      </c>
      <c r="N14" s="11">
        <v>7</v>
      </c>
      <c r="O14" s="11">
        <v>8</v>
      </c>
      <c r="P14" s="11">
        <v>6</v>
      </c>
      <c r="Q14" s="11">
        <v>7</v>
      </c>
      <c r="R14" s="11">
        <v>5</v>
      </c>
      <c r="S14" s="11">
        <v>0</v>
      </c>
      <c r="T14" s="11">
        <f t="shared" si="0"/>
        <v>80</v>
      </c>
      <c r="U14" s="11"/>
      <c r="V14" s="11"/>
      <c r="W14" s="11">
        <v>0</v>
      </c>
      <c r="X14" s="11">
        <v>0</v>
      </c>
      <c r="Y14" s="11">
        <v>0</v>
      </c>
    </row>
    <row r="15" spans="1:25" x14ac:dyDescent="0.25">
      <c r="A15" s="18">
        <v>14</v>
      </c>
      <c r="B15" s="9" t="s">
        <v>36</v>
      </c>
      <c r="C15" s="10">
        <v>6</v>
      </c>
      <c r="D15" s="10">
        <v>7</v>
      </c>
      <c r="E15" s="10">
        <v>5</v>
      </c>
      <c r="F15" s="10">
        <v>6</v>
      </c>
      <c r="G15" s="10">
        <v>0</v>
      </c>
      <c r="H15" s="10">
        <v>5</v>
      </c>
      <c r="I15" s="10">
        <v>5</v>
      </c>
      <c r="J15" s="10">
        <v>5</v>
      </c>
      <c r="K15" s="10">
        <v>7</v>
      </c>
      <c r="L15" s="10">
        <v>5</v>
      </c>
      <c r="M15" s="10">
        <v>3</v>
      </c>
      <c r="N15" s="10">
        <v>5</v>
      </c>
      <c r="O15" s="10">
        <v>5</v>
      </c>
      <c r="P15" s="10">
        <v>4</v>
      </c>
      <c r="Q15" s="10">
        <v>4</v>
      </c>
      <c r="R15" s="10">
        <v>4</v>
      </c>
      <c r="S15" s="10">
        <v>2.2000000000000002</v>
      </c>
      <c r="T15" s="10">
        <f t="shared" si="0"/>
        <v>78.2</v>
      </c>
      <c r="U15" s="10"/>
      <c r="V15" s="10"/>
      <c r="W15" s="10">
        <v>20</v>
      </c>
      <c r="X15" s="10">
        <v>22</v>
      </c>
      <c r="Y15" s="10">
        <v>25</v>
      </c>
    </row>
    <row r="16" spans="1:25" ht="15" customHeight="1" x14ac:dyDescent="0.25">
      <c r="A16" s="18">
        <v>15</v>
      </c>
      <c r="B16" s="9" t="s">
        <v>18</v>
      </c>
      <c r="C16" s="10">
        <v>8</v>
      </c>
      <c r="D16" s="10">
        <v>10</v>
      </c>
      <c r="E16" s="10">
        <v>4</v>
      </c>
      <c r="F16" s="10">
        <v>9</v>
      </c>
      <c r="G16" s="10">
        <v>0</v>
      </c>
      <c r="H16" s="10">
        <v>0</v>
      </c>
      <c r="I16" s="10">
        <v>0</v>
      </c>
      <c r="J16" s="10">
        <v>3</v>
      </c>
      <c r="K16" s="10">
        <v>3</v>
      </c>
      <c r="L16" s="10">
        <v>0</v>
      </c>
      <c r="M16" s="10">
        <v>5</v>
      </c>
      <c r="N16" s="10">
        <v>8</v>
      </c>
      <c r="O16" s="10">
        <v>9</v>
      </c>
      <c r="P16" s="10">
        <v>5</v>
      </c>
      <c r="Q16" s="10">
        <v>6</v>
      </c>
      <c r="R16" s="10">
        <v>3</v>
      </c>
      <c r="S16" s="10">
        <v>4</v>
      </c>
      <c r="T16" s="10">
        <f t="shared" si="0"/>
        <v>77</v>
      </c>
      <c r="U16" s="10"/>
      <c r="V16" s="10"/>
      <c r="W16" s="10">
        <v>10</v>
      </c>
      <c r="X16" s="10">
        <v>40</v>
      </c>
      <c r="Y16" s="10">
        <v>70</v>
      </c>
    </row>
    <row r="17" spans="1:25" x14ac:dyDescent="0.25">
      <c r="A17" s="18">
        <v>16</v>
      </c>
      <c r="B17" s="9" t="s">
        <v>28</v>
      </c>
      <c r="C17" s="11">
        <v>6</v>
      </c>
      <c r="D17" s="11">
        <v>8</v>
      </c>
      <c r="E17" s="11">
        <v>10</v>
      </c>
      <c r="F17" s="11">
        <v>5</v>
      </c>
      <c r="G17" s="11">
        <v>0</v>
      </c>
      <c r="H17" s="11">
        <v>3</v>
      </c>
      <c r="I17" s="11">
        <v>5</v>
      </c>
      <c r="J17" s="11">
        <v>0</v>
      </c>
      <c r="K17" s="11">
        <v>3</v>
      </c>
      <c r="L17" s="11">
        <v>2</v>
      </c>
      <c r="M17" s="11">
        <v>2</v>
      </c>
      <c r="N17" s="11">
        <v>7</v>
      </c>
      <c r="O17" s="11">
        <v>7</v>
      </c>
      <c r="P17" s="11">
        <v>4</v>
      </c>
      <c r="Q17" s="11">
        <v>5</v>
      </c>
      <c r="R17" s="11">
        <v>4</v>
      </c>
      <c r="S17" s="11">
        <v>4.3</v>
      </c>
      <c r="T17" s="11">
        <f t="shared" si="0"/>
        <v>75.3</v>
      </c>
      <c r="U17" s="11"/>
      <c r="V17" s="11"/>
      <c r="W17" s="11">
        <v>60</v>
      </c>
      <c r="X17" s="11">
        <v>40</v>
      </c>
      <c r="Y17" s="11">
        <v>30</v>
      </c>
    </row>
    <row r="18" spans="1:25" x14ac:dyDescent="0.25">
      <c r="A18" s="18">
        <v>17</v>
      </c>
      <c r="B18" s="9" t="s">
        <v>23</v>
      </c>
      <c r="C18" s="11">
        <v>3</v>
      </c>
      <c r="D18" s="11">
        <v>0</v>
      </c>
      <c r="E18" s="11">
        <v>0</v>
      </c>
      <c r="F18" s="11">
        <v>4</v>
      </c>
      <c r="G18" s="11">
        <v>0</v>
      </c>
      <c r="H18" s="11">
        <v>3</v>
      </c>
      <c r="I18" s="11">
        <v>4</v>
      </c>
      <c r="J18" s="11">
        <v>2</v>
      </c>
      <c r="K18" s="11">
        <v>5</v>
      </c>
      <c r="L18" s="11">
        <v>2</v>
      </c>
      <c r="M18" s="11">
        <v>2</v>
      </c>
      <c r="N18" s="11">
        <v>9</v>
      </c>
      <c r="O18" s="11">
        <v>9</v>
      </c>
      <c r="P18" s="11">
        <v>10</v>
      </c>
      <c r="Q18" s="11">
        <v>9</v>
      </c>
      <c r="R18" s="11">
        <v>9</v>
      </c>
      <c r="S18" s="11">
        <v>4.3</v>
      </c>
      <c r="T18" s="11">
        <f t="shared" si="0"/>
        <v>75.3</v>
      </c>
      <c r="U18" s="11"/>
      <c r="V18" s="11"/>
      <c r="W18" s="11">
        <v>20</v>
      </c>
      <c r="X18" s="11">
        <v>30</v>
      </c>
      <c r="Y18" s="11">
        <v>80</v>
      </c>
    </row>
    <row r="19" spans="1:25" ht="15" customHeight="1" x14ac:dyDescent="0.25">
      <c r="A19" s="18">
        <v>18</v>
      </c>
      <c r="B19" s="9" t="s">
        <v>31</v>
      </c>
      <c r="C19" s="11">
        <v>7</v>
      </c>
      <c r="D19" s="11">
        <v>6</v>
      </c>
      <c r="E19" s="11">
        <v>0</v>
      </c>
      <c r="F19" s="11">
        <v>7</v>
      </c>
      <c r="G19" s="11">
        <v>0</v>
      </c>
      <c r="H19" s="11">
        <v>3</v>
      </c>
      <c r="I19" s="11">
        <v>1</v>
      </c>
      <c r="J19" s="11">
        <v>4</v>
      </c>
      <c r="K19" s="11">
        <v>5</v>
      </c>
      <c r="L19" s="11">
        <v>5</v>
      </c>
      <c r="M19" s="11">
        <v>0</v>
      </c>
      <c r="N19" s="11">
        <v>7</v>
      </c>
      <c r="O19" s="11">
        <v>7</v>
      </c>
      <c r="P19" s="11">
        <v>7</v>
      </c>
      <c r="Q19" s="11">
        <v>7</v>
      </c>
      <c r="R19" s="11">
        <v>5</v>
      </c>
      <c r="S19" s="11">
        <v>1.8</v>
      </c>
      <c r="T19" s="11">
        <f t="shared" si="0"/>
        <v>72.8</v>
      </c>
      <c r="U19" s="11"/>
      <c r="V19" s="11"/>
      <c r="W19" s="11">
        <v>10</v>
      </c>
      <c r="X19" s="11">
        <v>25</v>
      </c>
      <c r="Y19" s="11">
        <v>20</v>
      </c>
    </row>
    <row r="20" spans="1:25" x14ac:dyDescent="0.25">
      <c r="A20" s="18">
        <v>19</v>
      </c>
      <c r="B20" s="9" t="s">
        <v>20</v>
      </c>
      <c r="C20" s="11">
        <v>10</v>
      </c>
      <c r="D20" s="11">
        <v>5</v>
      </c>
      <c r="E20" s="11">
        <v>0</v>
      </c>
      <c r="F20" s="11">
        <v>10</v>
      </c>
      <c r="G20" s="11">
        <v>0</v>
      </c>
      <c r="H20" s="11">
        <v>0</v>
      </c>
      <c r="I20" s="11">
        <v>0</v>
      </c>
      <c r="J20" s="11">
        <v>4</v>
      </c>
      <c r="K20" s="11">
        <v>7</v>
      </c>
      <c r="L20" s="11">
        <v>6</v>
      </c>
      <c r="M20" s="11">
        <v>1</v>
      </c>
      <c r="N20" s="11">
        <v>6</v>
      </c>
      <c r="O20" s="11">
        <v>7</v>
      </c>
      <c r="P20" s="11">
        <v>5</v>
      </c>
      <c r="Q20" s="11">
        <v>5</v>
      </c>
      <c r="R20" s="11">
        <v>4</v>
      </c>
      <c r="S20" s="11">
        <v>1.9</v>
      </c>
      <c r="T20" s="11">
        <f t="shared" si="0"/>
        <v>71.900000000000006</v>
      </c>
      <c r="U20" s="11"/>
      <c r="V20" s="11"/>
      <c r="W20" s="11">
        <v>20</v>
      </c>
      <c r="X20" s="11">
        <v>27</v>
      </c>
      <c r="Y20" s="11">
        <v>10</v>
      </c>
    </row>
    <row r="21" spans="1:25" x14ac:dyDescent="0.25">
      <c r="A21" s="18">
        <v>20</v>
      </c>
      <c r="B21" s="9" t="s">
        <v>22</v>
      </c>
      <c r="C21" s="11">
        <v>6</v>
      </c>
      <c r="D21" s="11">
        <v>7</v>
      </c>
      <c r="E21" s="11">
        <v>0</v>
      </c>
      <c r="F21" s="11">
        <v>7</v>
      </c>
      <c r="G21" s="11">
        <v>0</v>
      </c>
      <c r="H21" s="11">
        <v>0</v>
      </c>
      <c r="I21" s="11">
        <v>5</v>
      </c>
      <c r="J21" s="11">
        <v>3</v>
      </c>
      <c r="K21" s="11">
        <v>1</v>
      </c>
      <c r="L21" s="11">
        <v>3</v>
      </c>
      <c r="M21" s="11">
        <v>0</v>
      </c>
      <c r="N21" s="11">
        <v>8</v>
      </c>
      <c r="O21" s="11">
        <v>9</v>
      </c>
      <c r="P21" s="11">
        <v>6</v>
      </c>
      <c r="Q21" s="11">
        <v>7</v>
      </c>
      <c r="R21" s="11">
        <v>6</v>
      </c>
      <c r="S21" s="11">
        <v>3.4</v>
      </c>
      <c r="T21" s="11">
        <f t="shared" si="0"/>
        <v>71.400000000000006</v>
      </c>
      <c r="U21" s="11"/>
      <c r="V21" s="11"/>
      <c r="W21" s="11">
        <v>15</v>
      </c>
      <c r="X21" s="11">
        <v>0</v>
      </c>
      <c r="Y21" s="11">
        <v>86</v>
      </c>
    </row>
    <row r="22" spans="1:25" x14ac:dyDescent="0.25">
      <c r="A22" s="18">
        <v>21</v>
      </c>
      <c r="B22" s="9" t="s">
        <v>25</v>
      </c>
      <c r="C22" s="11">
        <v>3</v>
      </c>
      <c r="D22" s="11">
        <v>3</v>
      </c>
      <c r="E22" s="11">
        <v>0</v>
      </c>
      <c r="F22" s="11">
        <v>5</v>
      </c>
      <c r="G22" s="11">
        <v>0</v>
      </c>
      <c r="H22" s="11">
        <v>3</v>
      </c>
      <c r="I22" s="11">
        <v>5</v>
      </c>
      <c r="J22" s="11">
        <v>4</v>
      </c>
      <c r="K22" s="11">
        <v>4</v>
      </c>
      <c r="L22" s="11">
        <v>4</v>
      </c>
      <c r="M22" s="11">
        <v>3</v>
      </c>
      <c r="N22" s="11">
        <v>7</v>
      </c>
      <c r="O22" s="11">
        <v>7</v>
      </c>
      <c r="P22" s="11">
        <v>5</v>
      </c>
      <c r="Q22" s="11">
        <v>7</v>
      </c>
      <c r="R22" s="11">
        <v>5</v>
      </c>
      <c r="S22" s="11">
        <v>2.7</v>
      </c>
      <c r="T22" s="11">
        <f t="shared" si="0"/>
        <v>67.7</v>
      </c>
      <c r="U22" s="11"/>
      <c r="V22" s="11"/>
      <c r="W22" s="11">
        <v>25</v>
      </c>
      <c r="X22" s="11">
        <v>40</v>
      </c>
      <c r="Y22" s="11">
        <v>15</v>
      </c>
    </row>
    <row r="23" spans="1:25" ht="15" customHeight="1" x14ac:dyDescent="0.25">
      <c r="A23" s="18">
        <v>22</v>
      </c>
      <c r="B23" s="9" t="s">
        <v>26</v>
      </c>
      <c r="C23" s="10">
        <v>4</v>
      </c>
      <c r="D23" s="10">
        <v>6</v>
      </c>
      <c r="E23" s="10">
        <v>0</v>
      </c>
      <c r="F23" s="10">
        <v>8</v>
      </c>
      <c r="G23" s="10">
        <v>0</v>
      </c>
      <c r="H23" s="10">
        <v>0</v>
      </c>
      <c r="I23" s="10">
        <v>0</v>
      </c>
      <c r="J23" s="10">
        <v>4</v>
      </c>
      <c r="K23" s="10">
        <v>3</v>
      </c>
      <c r="L23" s="10">
        <v>3</v>
      </c>
      <c r="M23" s="10">
        <v>2</v>
      </c>
      <c r="N23" s="10">
        <v>7</v>
      </c>
      <c r="O23" s="10">
        <v>7</v>
      </c>
      <c r="P23" s="10">
        <v>7</v>
      </c>
      <c r="Q23" s="10">
        <v>7</v>
      </c>
      <c r="R23" s="10">
        <v>6</v>
      </c>
      <c r="S23" s="10">
        <v>1.9</v>
      </c>
      <c r="T23" s="10">
        <f t="shared" si="0"/>
        <v>65.900000000000006</v>
      </c>
      <c r="U23" s="10"/>
      <c r="V23" s="10"/>
      <c r="W23" s="10">
        <v>10</v>
      </c>
      <c r="X23" s="10">
        <v>30</v>
      </c>
      <c r="Y23" s="10">
        <v>17</v>
      </c>
    </row>
    <row r="24" spans="1:25" x14ac:dyDescent="0.25">
      <c r="A24" s="4"/>
      <c r="B24" s="15"/>
      <c r="C24" s="7">
        <v>42736</v>
      </c>
      <c r="D24" s="7">
        <v>42767</v>
      </c>
      <c r="E24" s="8">
        <v>42795</v>
      </c>
      <c r="F24" s="8">
        <v>42826</v>
      </c>
      <c r="G24" s="8">
        <v>42737</v>
      </c>
      <c r="H24" s="8">
        <v>42768</v>
      </c>
      <c r="I24" s="8">
        <v>42796</v>
      </c>
      <c r="J24" s="8">
        <v>42827</v>
      </c>
      <c r="K24" s="8">
        <v>42857</v>
      </c>
      <c r="L24" s="8">
        <v>42888</v>
      </c>
      <c r="M24" s="8">
        <v>42918</v>
      </c>
      <c r="N24" s="8">
        <v>42739</v>
      </c>
      <c r="O24" s="8">
        <v>42770</v>
      </c>
      <c r="P24" s="7">
        <v>42740</v>
      </c>
      <c r="Q24" s="7">
        <v>42771</v>
      </c>
      <c r="R24" s="7">
        <v>42799</v>
      </c>
      <c r="S24" s="7">
        <v>5.2</v>
      </c>
      <c r="T24" s="7"/>
      <c r="U24" s="7"/>
      <c r="V24" s="7"/>
      <c r="W24" s="7">
        <v>42738</v>
      </c>
      <c r="X24" s="8">
        <v>42769</v>
      </c>
      <c r="Y24" s="8">
        <v>42797</v>
      </c>
    </row>
    <row r="25" spans="1:25" x14ac:dyDescent="0.25">
      <c r="S25" s="19" t="s">
        <v>39</v>
      </c>
      <c r="T25" s="20">
        <f>AVERAGE(T2:T24)</f>
        <v>84</v>
      </c>
    </row>
  </sheetData>
  <sortState ref="A2:Y24">
    <sortCondition descending="1" ref="T2:T24"/>
  </sortState>
  <mergeCells count="5">
    <mergeCell ref="G1:M1"/>
    <mergeCell ref="N1:O1"/>
    <mergeCell ref="P1:R1"/>
    <mergeCell ref="W1:Y1"/>
    <mergeCell ref="C1:F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НОКО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2018-10-29T13:42:50Z</dcterms:modified>
</cp:coreProperties>
</file>